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7" i="1" l="1"/>
  <c r="G6" i="1"/>
  <c r="G5" i="1"/>
  <c r="G3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2" i="1"/>
</calcChain>
</file>

<file path=xl/sharedStrings.xml><?xml version="1.0" encoding="utf-8"?>
<sst xmlns="http://schemas.openxmlformats.org/spreadsheetml/2006/main" count="110" uniqueCount="110">
  <si>
    <t>Фамилия Имя</t>
  </si>
  <si>
    <t>Тест 1</t>
  </si>
  <si>
    <t>Тест 2</t>
  </si>
  <si>
    <t>Сумма</t>
  </si>
  <si>
    <t>Ачапкин Сергей</t>
  </si>
  <si>
    <t>Гермогенов Виктор</t>
  </si>
  <si>
    <t xml:space="preserve">Емельянов Михаил </t>
  </si>
  <si>
    <t xml:space="preserve">Которова Анна </t>
  </si>
  <si>
    <t xml:space="preserve">Кубарева Илона </t>
  </si>
  <si>
    <t xml:space="preserve">Михайлов Степан </t>
  </si>
  <si>
    <t xml:space="preserve">Морковкина Светлана </t>
  </si>
  <si>
    <t xml:space="preserve">Платонов Марк </t>
  </si>
  <si>
    <t xml:space="preserve">Пулькина Светлана </t>
  </si>
  <si>
    <t xml:space="preserve">Радугина Ева </t>
  </si>
  <si>
    <t xml:space="preserve">Рыжков Даниил </t>
  </si>
  <si>
    <t xml:space="preserve">Сергеев Николай </t>
  </si>
  <si>
    <t xml:space="preserve">Фирсова Людмила </t>
  </si>
  <si>
    <t xml:space="preserve">Цыганов Михаил </t>
  </si>
  <si>
    <t xml:space="preserve">Щербаков Илья </t>
  </si>
  <si>
    <t>Чефранов Борис</t>
  </si>
  <si>
    <t>Бородин Павел</t>
  </si>
  <si>
    <t>Яров Юрий</t>
  </si>
  <si>
    <t>Крестьянинов Леонид</t>
  </si>
  <si>
    <t>Пак Николай</t>
  </si>
  <si>
    <t>Линькова Валентина</t>
  </si>
  <si>
    <t>Сидорчук Анатолий</t>
  </si>
  <si>
    <t>Бир Александр</t>
  </si>
  <si>
    <t>Царев Алексей</t>
  </si>
  <si>
    <t>Ярошенко Анатолий</t>
  </si>
  <si>
    <t>Кадменский Станислав</t>
  </si>
  <si>
    <t>Ревякин Виктор</t>
  </si>
  <si>
    <t>Власова Людмила</t>
  </si>
  <si>
    <t>Меремянин Константин</t>
  </si>
  <si>
    <t>Старков Владислав</t>
  </si>
  <si>
    <t>Спирин Виктор</t>
  </si>
  <si>
    <t>Ильенков Александр</t>
  </si>
  <si>
    <t>Комков Владимир</t>
  </si>
  <si>
    <t>Непряев Николай</t>
  </si>
  <si>
    <t>Пекедов Борис</t>
  </si>
  <si>
    <t>Удалов Владимир</t>
  </si>
  <si>
    <t>Васянович Анатолий</t>
  </si>
  <si>
    <t>Михайлец Геннадий</t>
  </si>
  <si>
    <t>Лаптев Мэлис</t>
  </si>
  <si>
    <t>Зоркальцев Виктор</t>
  </si>
  <si>
    <t>Громов Юрий</t>
  </si>
  <si>
    <t>Бочкарёв Василий</t>
  </si>
  <si>
    <t>Волынцев Алексей</t>
  </si>
  <si>
    <t>Полевой Николай</t>
  </si>
  <si>
    <t>Ивлева Светлана</t>
  </si>
  <si>
    <t>Галушко Иван</t>
  </si>
  <si>
    <t>Семуков Юрий</t>
  </si>
  <si>
    <t>Зубков Борис</t>
  </si>
  <si>
    <t>Туголуков Вениамин</t>
  </si>
  <si>
    <t>Госпорьян Фёдор</t>
  </si>
  <si>
    <t>Старовойтова Галина</t>
  </si>
  <si>
    <t>Кириченко Лев</t>
  </si>
  <si>
    <t>Аминов Наиль</t>
  </si>
  <si>
    <t>Анохин Владимир</t>
  </si>
  <si>
    <t>Ковтун Александр</t>
  </si>
  <si>
    <t>Чирсков Владимир</t>
  </si>
  <si>
    <t>Микаилов Расул</t>
  </si>
  <si>
    <t>Хетагуров Сергей</t>
  </si>
  <si>
    <t>Хорошилов Геннадий</t>
  </si>
  <si>
    <t>Середа Геннадий</t>
  </si>
  <si>
    <t>Кибирев Борис</t>
  </si>
  <si>
    <t>Шаталов Сергей</t>
  </si>
  <si>
    <t>Мальдов Владимир</t>
  </si>
  <si>
    <t>Хрулёв Юрий</t>
  </si>
  <si>
    <t>Бабурин Сергей</t>
  </si>
  <si>
    <t>Филюк Анатолий</t>
  </si>
  <si>
    <t>Кузьмин Борис</t>
  </si>
  <si>
    <t>Савченко Иван</t>
  </si>
  <si>
    <t>Жочкин Николай</t>
  </si>
  <si>
    <t>Мухамадиев Ринат</t>
  </si>
  <si>
    <t>Сафонов Анатолий</t>
  </si>
  <si>
    <t>Селиванов Александр</t>
  </si>
  <si>
    <t>Сысоев Анатолий</t>
  </si>
  <si>
    <t>Горбачевский Николай</t>
  </si>
  <si>
    <t>Евстратов Вячеслав</t>
  </si>
  <si>
    <t>Столяров Владимир</t>
  </si>
  <si>
    <t>Цыбенко Аркадий</t>
  </si>
  <si>
    <t>Фрукалов Владимир</t>
  </si>
  <si>
    <t>Абабко Анатолий</t>
  </si>
  <si>
    <t>Безродный Николай</t>
  </si>
  <si>
    <t>Голишников Александр</t>
  </si>
  <si>
    <t>Малинкин Юрий</t>
  </si>
  <si>
    <t>Рудкин Юрий</t>
  </si>
  <si>
    <t>Александров Михаил</t>
  </si>
  <si>
    <t>Фёдорова Мария</t>
  </si>
  <si>
    <t>Грешневиков Анатолий</t>
  </si>
  <si>
    <t>Большеглазов Александр</t>
  </si>
  <si>
    <t>Есков Юрий</t>
  </si>
  <si>
    <t>Морокин Владимир</t>
  </si>
  <si>
    <t>Калистратов Геннадий</t>
  </si>
  <si>
    <t>Якубович Николай</t>
  </si>
  <si>
    <t>Брусникин Николай</t>
  </si>
  <si>
    <t>Горячев Юрий</t>
  </si>
  <si>
    <t>Курцевич Сергей</t>
  </si>
  <si>
    <t>Идельбаева Гульфия</t>
  </si>
  <si>
    <t>Лепявка Владимир</t>
  </si>
  <si>
    <t>Горелов Геннадий</t>
  </si>
  <si>
    <t>Басилашвили Олег</t>
  </si>
  <si>
    <t>Прохоров Виктор</t>
  </si>
  <si>
    <t>Губерман Михаил</t>
  </si>
  <si>
    <t>Результат</t>
  </si>
  <si>
    <t>Количество не принятых</t>
  </si>
  <si>
    <t>Количество принятых</t>
  </si>
  <si>
    <t>Меньше 100 баллов набрали</t>
  </si>
  <si>
    <t>Mеньше 50 баллов набрали</t>
  </si>
  <si>
    <t>Более 50 баллов набрали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</si>
</sst>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  <xf numFmtId="0" fontId="0" fillId="0" borderId="1" xfId="0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G7" sqref="G7"/>
    </sheetView>
  </sheetViews>
  <sheetFormatPr defaultRowHeight="14.4" x14ac:dyDescent="0.3"/>
  <cols>
    <col min="1" max="1" width="24.6640625" bestFit="1" customWidth="1"/>
    <col min="5" max="5" width="10" bestFit="1" customWidth="1"/>
    <col min="6" max="6" width="27.6640625" customWidth="1"/>
    <col min="7" max="7" width="9.77734375" customWidth="1"/>
    <col min="8" max="8" width="27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104</v>
      </c>
      <c r="G1" s="5"/>
      <c r="H1" s="5"/>
    </row>
    <row r="2" spans="1:8" x14ac:dyDescent="0.3">
      <c r="A2" s="2" t="s">
        <v>4</v>
      </c>
      <c r="B2" s="3">
        <v>92</v>
      </c>
      <c r="C2" s="3">
        <v>86</v>
      </c>
      <c r="D2" s="3">
        <f>SUM(B2:C2)</f>
        <v>178</v>
      </c>
      <c r="E2" t="str">
        <f>IF(D2&gt;=150,"Принят","Не принят")</f>
        <v>Принят</v>
      </c>
      <c r="F2" t="s">
        <v>106</v>
      </c>
      <c r="G2">
        <f>COUNTIF(E2:E101,"Принят")</f>
        <v>28</v>
      </c>
    </row>
    <row r="3" spans="1:8" x14ac:dyDescent="0.3">
      <c r="A3" s="2" t="s">
        <v>5</v>
      </c>
      <c r="B3" s="3">
        <v>62</v>
      </c>
      <c r="C3" s="3">
        <v>40</v>
      </c>
      <c r="D3" s="3">
        <f t="shared" ref="D3:D66" si="0">SUM(B3:C3)</f>
        <v>102</v>
      </c>
      <c r="E3" t="str">
        <f t="shared" ref="E3:E66" si="1">IF(D3&gt;=150,"Принят","Не принят")</f>
        <v>Не принят</v>
      </c>
      <c r="F3" t="s">
        <v>105</v>
      </c>
      <c r="G3">
        <f>COUNTIF(E2:E101,"Не принят")</f>
        <v>72</v>
      </c>
    </row>
    <row r="4" spans="1:8" x14ac:dyDescent="0.3">
      <c r="A4" s="2" t="s">
        <v>6</v>
      </c>
      <c r="B4" s="3">
        <v>60</v>
      </c>
      <c r="C4" s="3">
        <v>60</v>
      </c>
      <c r="D4" s="3">
        <f t="shared" si="0"/>
        <v>120</v>
      </c>
      <c r="E4" t="str">
        <f t="shared" si="1"/>
        <v>Не принят</v>
      </c>
    </row>
    <row r="5" spans="1:8" x14ac:dyDescent="0.3">
      <c r="A5" s="2" t="s">
        <v>7</v>
      </c>
      <c r="B5" s="3">
        <v>65</v>
      </c>
      <c r="C5" s="3">
        <v>80</v>
      </c>
      <c r="D5" s="3">
        <f t="shared" si="0"/>
        <v>145</v>
      </c>
      <c r="E5" t="str">
        <f t="shared" si="1"/>
        <v>Не принят</v>
      </c>
      <c r="F5" t="s">
        <v>107</v>
      </c>
      <c r="G5">
        <f>COUNTIF(D2:D101,"&lt;100")</f>
        <v>31</v>
      </c>
    </row>
    <row r="6" spans="1:8" x14ac:dyDescent="0.3">
      <c r="A6" s="2" t="s">
        <v>8</v>
      </c>
      <c r="B6" s="3">
        <v>62</v>
      </c>
      <c r="C6" s="3">
        <v>75</v>
      </c>
      <c r="D6" s="3">
        <f t="shared" si="0"/>
        <v>137</v>
      </c>
      <c r="E6" t="str">
        <f t="shared" si="1"/>
        <v>Не принят</v>
      </c>
      <c r="F6" t="s">
        <v>108</v>
      </c>
      <c r="G6">
        <f>COUNTIF(D2:D101,"&lt;50")</f>
        <v>8</v>
      </c>
    </row>
    <row r="7" spans="1:8" x14ac:dyDescent="0.3">
      <c r="A7" s="2" t="s">
        <v>9</v>
      </c>
      <c r="B7" s="3">
        <v>67</v>
      </c>
      <c r="C7" s="3">
        <v>54</v>
      </c>
      <c r="D7" s="3">
        <f t="shared" si="0"/>
        <v>121</v>
      </c>
      <c r="E7" t="str">
        <f t="shared" si="1"/>
        <v>Не принят</v>
      </c>
      <c r="F7" t="s">
        <v>109</v>
      </c>
      <c r="G7">
        <f>COUNTIFS(D2:D101,"&gt;50",C2:C101,"&gt;50")</f>
        <v>69</v>
      </c>
    </row>
    <row r="8" spans="1:8" x14ac:dyDescent="0.3">
      <c r="A8" s="2" t="s">
        <v>10</v>
      </c>
      <c r="B8" s="3">
        <v>68</v>
      </c>
      <c r="C8" s="3">
        <v>95</v>
      </c>
      <c r="D8" s="3">
        <f t="shared" si="0"/>
        <v>163</v>
      </c>
      <c r="E8" t="str">
        <f t="shared" si="1"/>
        <v>Принят</v>
      </c>
    </row>
    <row r="9" spans="1:8" x14ac:dyDescent="0.3">
      <c r="A9" s="2" t="s">
        <v>11</v>
      </c>
      <c r="B9" s="3">
        <v>100</v>
      </c>
      <c r="C9" s="3">
        <v>86</v>
      </c>
      <c r="D9" s="3">
        <f t="shared" si="0"/>
        <v>186</v>
      </c>
      <c r="E9" t="str">
        <f t="shared" si="1"/>
        <v>Принят</v>
      </c>
    </row>
    <row r="10" spans="1:8" x14ac:dyDescent="0.3">
      <c r="A10" s="2" t="s">
        <v>12</v>
      </c>
      <c r="B10" s="3">
        <v>88</v>
      </c>
      <c r="C10" s="3">
        <v>74</v>
      </c>
      <c r="D10" s="3">
        <f t="shared" si="0"/>
        <v>162</v>
      </c>
      <c r="E10" t="str">
        <f t="shared" si="1"/>
        <v>Принят</v>
      </c>
    </row>
    <row r="11" spans="1:8" x14ac:dyDescent="0.3">
      <c r="A11" s="2" t="s">
        <v>13</v>
      </c>
      <c r="B11" s="3">
        <v>95</v>
      </c>
      <c r="C11" s="3">
        <v>70</v>
      </c>
      <c r="D11" s="3">
        <f t="shared" si="0"/>
        <v>165</v>
      </c>
      <c r="E11" t="str">
        <f t="shared" si="1"/>
        <v>Принят</v>
      </c>
    </row>
    <row r="12" spans="1:8" x14ac:dyDescent="0.3">
      <c r="A12" s="2" t="s">
        <v>14</v>
      </c>
      <c r="B12" s="3">
        <v>98</v>
      </c>
      <c r="C12" s="3">
        <v>99</v>
      </c>
      <c r="D12" s="3">
        <f t="shared" si="0"/>
        <v>197</v>
      </c>
      <c r="E12" t="str">
        <f t="shared" si="1"/>
        <v>Принят</v>
      </c>
    </row>
    <row r="13" spans="1:8" x14ac:dyDescent="0.3">
      <c r="A13" s="2" t="s">
        <v>15</v>
      </c>
      <c r="B13" s="3">
        <v>51</v>
      </c>
      <c r="C13" s="3">
        <v>77</v>
      </c>
      <c r="D13" s="3">
        <f t="shared" si="0"/>
        <v>128</v>
      </c>
      <c r="E13" t="str">
        <f t="shared" si="1"/>
        <v>Не принят</v>
      </c>
    </row>
    <row r="14" spans="1:8" x14ac:dyDescent="0.3">
      <c r="A14" s="2" t="s">
        <v>16</v>
      </c>
      <c r="B14" s="3">
        <v>55</v>
      </c>
      <c r="C14" s="3">
        <v>69</v>
      </c>
      <c r="D14" s="3">
        <f t="shared" si="0"/>
        <v>124</v>
      </c>
      <c r="E14" t="str">
        <f t="shared" si="1"/>
        <v>Не принят</v>
      </c>
    </row>
    <row r="15" spans="1:8" x14ac:dyDescent="0.3">
      <c r="A15" s="2" t="s">
        <v>17</v>
      </c>
      <c r="B15" s="3">
        <v>45</v>
      </c>
      <c r="C15" s="3">
        <v>45</v>
      </c>
      <c r="D15" s="3">
        <f t="shared" si="0"/>
        <v>90</v>
      </c>
      <c r="E15" t="str">
        <f t="shared" si="1"/>
        <v>Не принят</v>
      </c>
    </row>
    <row r="16" spans="1:8" x14ac:dyDescent="0.3">
      <c r="A16" s="2" t="s">
        <v>18</v>
      </c>
      <c r="B16" s="3">
        <v>64</v>
      </c>
      <c r="C16" s="3">
        <v>74</v>
      </c>
      <c r="D16" s="3">
        <f t="shared" si="0"/>
        <v>138</v>
      </c>
      <c r="E16" t="str">
        <f t="shared" si="1"/>
        <v>Не принят</v>
      </c>
    </row>
    <row r="17" spans="1:5" x14ac:dyDescent="0.3">
      <c r="A17" s="3" t="s">
        <v>19</v>
      </c>
      <c r="B17" s="3">
        <v>77</v>
      </c>
      <c r="C17" s="3">
        <v>70</v>
      </c>
      <c r="D17" s="3">
        <f t="shared" si="0"/>
        <v>147</v>
      </c>
      <c r="E17" t="str">
        <f t="shared" si="1"/>
        <v>Не принят</v>
      </c>
    </row>
    <row r="18" spans="1:5" x14ac:dyDescent="0.3">
      <c r="A18" s="3" t="s">
        <v>20</v>
      </c>
      <c r="B18" s="3">
        <v>20</v>
      </c>
      <c r="C18" s="3">
        <v>26</v>
      </c>
      <c r="D18" s="3">
        <f t="shared" si="0"/>
        <v>46</v>
      </c>
      <c r="E18" t="str">
        <f t="shared" si="1"/>
        <v>Не принят</v>
      </c>
    </row>
    <row r="19" spans="1:5" x14ac:dyDescent="0.3">
      <c r="A19" s="3" t="s">
        <v>21</v>
      </c>
      <c r="B19" s="3">
        <v>58</v>
      </c>
      <c r="C19" s="3">
        <v>87</v>
      </c>
      <c r="D19" s="3">
        <f t="shared" si="0"/>
        <v>145</v>
      </c>
      <c r="E19" t="str">
        <f t="shared" si="1"/>
        <v>Не принят</v>
      </c>
    </row>
    <row r="20" spans="1:5" x14ac:dyDescent="0.3">
      <c r="A20" s="3" t="s">
        <v>22</v>
      </c>
      <c r="B20" s="3">
        <v>74</v>
      </c>
      <c r="C20" s="3">
        <v>73</v>
      </c>
      <c r="D20" s="3">
        <f t="shared" si="0"/>
        <v>147</v>
      </c>
      <c r="E20" t="str">
        <f t="shared" si="1"/>
        <v>Не принят</v>
      </c>
    </row>
    <row r="21" spans="1:5" x14ac:dyDescent="0.3">
      <c r="A21" s="3" t="s">
        <v>23</v>
      </c>
      <c r="B21" s="3">
        <v>61</v>
      </c>
      <c r="C21" s="3">
        <v>29</v>
      </c>
      <c r="D21" s="3">
        <f t="shared" si="0"/>
        <v>90</v>
      </c>
      <c r="E21" t="str">
        <f t="shared" si="1"/>
        <v>Не принят</v>
      </c>
    </row>
    <row r="22" spans="1:5" x14ac:dyDescent="0.3">
      <c r="A22" s="3" t="s">
        <v>24</v>
      </c>
      <c r="B22" s="3">
        <v>86</v>
      </c>
      <c r="C22" s="3">
        <v>45</v>
      </c>
      <c r="D22" s="3">
        <f t="shared" si="0"/>
        <v>131</v>
      </c>
      <c r="E22" t="str">
        <f t="shared" si="1"/>
        <v>Не принят</v>
      </c>
    </row>
    <row r="23" spans="1:5" x14ac:dyDescent="0.3">
      <c r="A23" s="3" t="s">
        <v>25</v>
      </c>
      <c r="B23" s="3">
        <v>45</v>
      </c>
      <c r="C23" s="3">
        <v>35</v>
      </c>
      <c r="D23" s="3">
        <f t="shared" si="0"/>
        <v>80</v>
      </c>
      <c r="E23" t="str">
        <f t="shared" si="1"/>
        <v>Не принят</v>
      </c>
    </row>
    <row r="24" spans="1:5" x14ac:dyDescent="0.3">
      <c r="A24" s="3" t="s">
        <v>26</v>
      </c>
      <c r="B24" s="3">
        <v>17</v>
      </c>
      <c r="C24" s="3">
        <v>75</v>
      </c>
      <c r="D24" s="3">
        <f t="shared" si="0"/>
        <v>92</v>
      </c>
      <c r="E24" t="str">
        <f t="shared" si="1"/>
        <v>Не принят</v>
      </c>
    </row>
    <row r="25" spans="1:5" x14ac:dyDescent="0.3">
      <c r="A25" s="3" t="s">
        <v>27</v>
      </c>
      <c r="B25" s="3">
        <v>26</v>
      </c>
      <c r="C25" s="3">
        <v>97</v>
      </c>
      <c r="D25" s="3">
        <f t="shared" si="0"/>
        <v>123</v>
      </c>
      <c r="E25" t="str">
        <f t="shared" si="1"/>
        <v>Не принят</v>
      </c>
    </row>
    <row r="26" spans="1:5" x14ac:dyDescent="0.3">
      <c r="A26" s="3" t="s">
        <v>28</v>
      </c>
      <c r="B26" s="3">
        <v>20</v>
      </c>
      <c r="C26" s="3">
        <v>13</v>
      </c>
      <c r="D26" s="3">
        <f t="shared" si="0"/>
        <v>33</v>
      </c>
      <c r="E26" t="str">
        <f t="shared" si="1"/>
        <v>Не принят</v>
      </c>
    </row>
    <row r="27" spans="1:5" x14ac:dyDescent="0.3">
      <c r="A27" s="3" t="s">
        <v>29</v>
      </c>
      <c r="B27" s="3">
        <v>21</v>
      </c>
      <c r="C27" s="3">
        <v>21</v>
      </c>
      <c r="D27" s="3">
        <f t="shared" si="0"/>
        <v>42</v>
      </c>
      <c r="E27" t="str">
        <f t="shared" si="1"/>
        <v>Не принят</v>
      </c>
    </row>
    <row r="28" spans="1:5" x14ac:dyDescent="0.3">
      <c r="A28" s="3" t="s">
        <v>30</v>
      </c>
      <c r="B28" s="3">
        <v>89</v>
      </c>
      <c r="C28" s="3">
        <v>71</v>
      </c>
      <c r="D28" s="3">
        <f t="shared" si="0"/>
        <v>160</v>
      </c>
      <c r="E28" t="str">
        <f t="shared" si="1"/>
        <v>Принят</v>
      </c>
    </row>
    <row r="29" spans="1:5" x14ac:dyDescent="0.3">
      <c r="A29" s="3" t="s">
        <v>31</v>
      </c>
      <c r="B29" s="3">
        <v>46</v>
      </c>
      <c r="C29" s="3">
        <v>15</v>
      </c>
      <c r="D29" s="3">
        <f t="shared" si="0"/>
        <v>61</v>
      </c>
      <c r="E29" t="str">
        <f t="shared" si="1"/>
        <v>Не принят</v>
      </c>
    </row>
    <row r="30" spans="1:5" x14ac:dyDescent="0.3">
      <c r="A30" s="3" t="s">
        <v>32</v>
      </c>
      <c r="B30" s="3">
        <v>96</v>
      </c>
      <c r="C30" s="3">
        <v>98</v>
      </c>
      <c r="D30" s="3">
        <f t="shared" si="0"/>
        <v>194</v>
      </c>
      <c r="E30" t="str">
        <f t="shared" si="1"/>
        <v>Принят</v>
      </c>
    </row>
    <row r="31" spans="1:5" x14ac:dyDescent="0.3">
      <c r="A31" s="3" t="s">
        <v>33</v>
      </c>
      <c r="B31" s="3">
        <v>91</v>
      </c>
      <c r="C31" s="3">
        <v>69</v>
      </c>
      <c r="D31" s="3">
        <f t="shared" si="0"/>
        <v>160</v>
      </c>
      <c r="E31" t="str">
        <f t="shared" si="1"/>
        <v>Принят</v>
      </c>
    </row>
    <row r="32" spans="1:5" x14ac:dyDescent="0.3">
      <c r="A32" s="3" t="s">
        <v>34</v>
      </c>
      <c r="B32" s="3">
        <v>29</v>
      </c>
      <c r="C32" s="3">
        <v>66</v>
      </c>
      <c r="D32" s="3">
        <f t="shared" si="0"/>
        <v>95</v>
      </c>
      <c r="E32" t="str">
        <f t="shared" si="1"/>
        <v>Не принят</v>
      </c>
    </row>
    <row r="33" spans="1:5" x14ac:dyDescent="0.3">
      <c r="A33" s="3" t="s">
        <v>35</v>
      </c>
      <c r="B33" s="3">
        <v>80</v>
      </c>
      <c r="C33" s="3">
        <v>84</v>
      </c>
      <c r="D33" s="3">
        <f t="shared" si="0"/>
        <v>164</v>
      </c>
      <c r="E33" t="str">
        <f t="shared" si="1"/>
        <v>Принят</v>
      </c>
    </row>
    <row r="34" spans="1:5" x14ac:dyDescent="0.3">
      <c r="A34" s="3" t="s">
        <v>36</v>
      </c>
      <c r="B34" s="3">
        <v>81</v>
      </c>
      <c r="C34" s="3">
        <v>33</v>
      </c>
      <c r="D34" s="3">
        <f t="shared" si="0"/>
        <v>114</v>
      </c>
      <c r="E34" t="str">
        <f t="shared" si="1"/>
        <v>Не принят</v>
      </c>
    </row>
    <row r="35" spans="1:5" x14ac:dyDescent="0.3">
      <c r="A35" s="3" t="s">
        <v>37</v>
      </c>
      <c r="B35" s="3">
        <v>86</v>
      </c>
      <c r="C35" s="3">
        <v>44</v>
      </c>
      <c r="D35" s="3">
        <f t="shared" si="0"/>
        <v>130</v>
      </c>
      <c r="E35" t="str">
        <f t="shared" si="1"/>
        <v>Не принят</v>
      </c>
    </row>
    <row r="36" spans="1:5" x14ac:dyDescent="0.3">
      <c r="A36" s="3" t="s">
        <v>38</v>
      </c>
      <c r="B36" s="3">
        <v>33</v>
      </c>
      <c r="C36" s="3">
        <v>22</v>
      </c>
      <c r="D36" s="3">
        <f t="shared" si="0"/>
        <v>55</v>
      </c>
      <c r="E36" t="str">
        <f t="shared" si="1"/>
        <v>Не принят</v>
      </c>
    </row>
    <row r="37" spans="1:5" x14ac:dyDescent="0.3">
      <c r="A37" s="3" t="s">
        <v>39</v>
      </c>
      <c r="B37" s="3">
        <v>16</v>
      </c>
      <c r="C37" s="3">
        <v>73</v>
      </c>
      <c r="D37" s="3">
        <f t="shared" si="0"/>
        <v>89</v>
      </c>
      <c r="E37" t="str">
        <f t="shared" si="1"/>
        <v>Не принят</v>
      </c>
    </row>
    <row r="38" spans="1:5" x14ac:dyDescent="0.3">
      <c r="A38" s="3" t="s">
        <v>40</v>
      </c>
      <c r="B38" s="3">
        <v>63</v>
      </c>
      <c r="C38" s="3">
        <v>80</v>
      </c>
      <c r="D38" s="3">
        <f t="shared" si="0"/>
        <v>143</v>
      </c>
      <c r="E38" t="str">
        <f t="shared" si="1"/>
        <v>Не принят</v>
      </c>
    </row>
    <row r="39" spans="1:5" x14ac:dyDescent="0.3">
      <c r="A39" s="3" t="s">
        <v>41</v>
      </c>
      <c r="B39" s="3">
        <v>96</v>
      </c>
      <c r="C39" s="3">
        <v>42</v>
      </c>
      <c r="D39" s="3">
        <f t="shared" si="0"/>
        <v>138</v>
      </c>
      <c r="E39" t="str">
        <f t="shared" si="1"/>
        <v>Не принят</v>
      </c>
    </row>
    <row r="40" spans="1:5" x14ac:dyDescent="0.3">
      <c r="A40" s="3" t="s">
        <v>42</v>
      </c>
      <c r="B40" s="3">
        <v>66</v>
      </c>
      <c r="C40" s="3">
        <v>7</v>
      </c>
      <c r="D40" s="3">
        <f t="shared" si="0"/>
        <v>73</v>
      </c>
      <c r="E40" t="str">
        <f t="shared" si="1"/>
        <v>Не принят</v>
      </c>
    </row>
    <row r="41" spans="1:5" x14ac:dyDescent="0.3">
      <c r="A41" s="3" t="s">
        <v>43</v>
      </c>
      <c r="B41" s="3">
        <v>96</v>
      </c>
      <c r="C41" s="3">
        <v>92</v>
      </c>
      <c r="D41" s="3">
        <f t="shared" si="0"/>
        <v>188</v>
      </c>
      <c r="E41" t="str">
        <f t="shared" si="1"/>
        <v>Принят</v>
      </c>
    </row>
    <row r="42" spans="1:5" x14ac:dyDescent="0.3">
      <c r="A42" s="3" t="s">
        <v>44</v>
      </c>
      <c r="B42" s="3">
        <v>9</v>
      </c>
      <c r="C42" s="3">
        <v>66</v>
      </c>
      <c r="D42" s="3">
        <f t="shared" si="0"/>
        <v>75</v>
      </c>
      <c r="E42" t="str">
        <f t="shared" si="1"/>
        <v>Не принят</v>
      </c>
    </row>
    <row r="43" spans="1:5" x14ac:dyDescent="0.3">
      <c r="A43" s="3" t="s">
        <v>45</v>
      </c>
      <c r="B43" s="3">
        <v>57</v>
      </c>
      <c r="C43" s="3">
        <v>33</v>
      </c>
      <c r="D43" s="3">
        <f t="shared" si="0"/>
        <v>90</v>
      </c>
      <c r="E43" t="str">
        <f t="shared" si="1"/>
        <v>Не принят</v>
      </c>
    </row>
    <row r="44" spans="1:5" x14ac:dyDescent="0.3">
      <c r="A44" s="3" t="s">
        <v>46</v>
      </c>
      <c r="B44" s="3">
        <v>15</v>
      </c>
      <c r="C44" s="3">
        <v>68</v>
      </c>
      <c r="D44" s="3">
        <f t="shared" si="0"/>
        <v>83</v>
      </c>
      <c r="E44" t="str">
        <f t="shared" si="1"/>
        <v>Не принят</v>
      </c>
    </row>
    <row r="45" spans="1:5" x14ac:dyDescent="0.3">
      <c r="A45" s="3" t="s">
        <v>47</v>
      </c>
      <c r="B45" s="3">
        <v>11</v>
      </c>
      <c r="C45" s="3">
        <v>30</v>
      </c>
      <c r="D45" s="3">
        <f t="shared" si="0"/>
        <v>41</v>
      </c>
      <c r="E45" t="str">
        <f t="shared" si="1"/>
        <v>Не принят</v>
      </c>
    </row>
    <row r="46" spans="1:5" x14ac:dyDescent="0.3">
      <c r="A46" s="3" t="s">
        <v>48</v>
      </c>
      <c r="B46" s="3">
        <v>47</v>
      </c>
      <c r="C46" s="3">
        <v>99</v>
      </c>
      <c r="D46" s="3">
        <f t="shared" si="0"/>
        <v>146</v>
      </c>
      <c r="E46" t="str">
        <f t="shared" si="1"/>
        <v>Не принят</v>
      </c>
    </row>
    <row r="47" spans="1:5" x14ac:dyDescent="0.3">
      <c r="A47" s="3" t="s">
        <v>49</v>
      </c>
      <c r="B47" s="3">
        <v>84</v>
      </c>
      <c r="C47" s="3">
        <v>95</v>
      </c>
      <c r="D47" s="3">
        <f t="shared" si="0"/>
        <v>179</v>
      </c>
      <c r="E47" t="str">
        <f t="shared" si="1"/>
        <v>Принят</v>
      </c>
    </row>
    <row r="48" spans="1:5" x14ac:dyDescent="0.3">
      <c r="A48" s="3" t="s">
        <v>50</v>
      </c>
      <c r="B48" s="3">
        <v>39</v>
      </c>
      <c r="C48" s="3">
        <v>53</v>
      </c>
      <c r="D48" s="3">
        <f t="shared" si="0"/>
        <v>92</v>
      </c>
      <c r="E48" t="str">
        <f t="shared" si="1"/>
        <v>Не принят</v>
      </c>
    </row>
    <row r="49" spans="1:5" x14ac:dyDescent="0.3">
      <c r="A49" s="3" t="s">
        <v>51</v>
      </c>
      <c r="B49" s="3">
        <v>81</v>
      </c>
      <c r="C49" s="3">
        <v>48</v>
      </c>
      <c r="D49" s="3">
        <f t="shared" si="0"/>
        <v>129</v>
      </c>
      <c r="E49" t="str">
        <f t="shared" si="1"/>
        <v>Не принят</v>
      </c>
    </row>
    <row r="50" spans="1:5" x14ac:dyDescent="0.3">
      <c r="A50" s="3" t="s">
        <v>52</v>
      </c>
      <c r="B50" s="3">
        <v>79</v>
      </c>
      <c r="C50" s="3">
        <v>22</v>
      </c>
      <c r="D50" s="3">
        <f t="shared" si="0"/>
        <v>101</v>
      </c>
      <c r="E50" t="str">
        <f t="shared" si="1"/>
        <v>Не принят</v>
      </c>
    </row>
    <row r="51" spans="1:5" x14ac:dyDescent="0.3">
      <c r="A51" s="3" t="s">
        <v>53</v>
      </c>
      <c r="B51" s="3">
        <v>25</v>
      </c>
      <c r="C51" s="3">
        <v>83</v>
      </c>
      <c r="D51" s="3">
        <f t="shared" si="0"/>
        <v>108</v>
      </c>
      <c r="E51" t="str">
        <f t="shared" si="1"/>
        <v>Не принят</v>
      </c>
    </row>
    <row r="52" spans="1:5" x14ac:dyDescent="0.3">
      <c r="A52" s="3" t="s">
        <v>54</v>
      </c>
      <c r="B52" s="3">
        <v>85</v>
      </c>
      <c r="C52" s="3">
        <v>97</v>
      </c>
      <c r="D52" s="3">
        <f t="shared" si="0"/>
        <v>182</v>
      </c>
      <c r="E52" t="str">
        <f t="shared" si="1"/>
        <v>Принят</v>
      </c>
    </row>
    <row r="53" spans="1:5" x14ac:dyDescent="0.3">
      <c r="A53" s="3" t="s">
        <v>55</v>
      </c>
      <c r="B53" s="3">
        <v>19</v>
      </c>
      <c r="C53" s="3">
        <v>38</v>
      </c>
      <c r="D53" s="3">
        <f t="shared" si="0"/>
        <v>57</v>
      </c>
      <c r="E53" t="str">
        <f t="shared" si="1"/>
        <v>Не принят</v>
      </c>
    </row>
    <row r="54" spans="1:5" x14ac:dyDescent="0.3">
      <c r="A54" s="3" t="s">
        <v>56</v>
      </c>
      <c r="B54" s="3">
        <v>76</v>
      </c>
      <c r="C54" s="3">
        <v>52</v>
      </c>
      <c r="D54" s="3">
        <f t="shared" si="0"/>
        <v>128</v>
      </c>
      <c r="E54" t="str">
        <f t="shared" si="1"/>
        <v>Не принят</v>
      </c>
    </row>
    <row r="55" spans="1:5" x14ac:dyDescent="0.3">
      <c r="A55" s="3" t="s">
        <v>57</v>
      </c>
      <c r="B55" s="3">
        <v>33</v>
      </c>
      <c r="C55" s="3">
        <v>34</v>
      </c>
      <c r="D55" s="3">
        <f t="shared" si="0"/>
        <v>67</v>
      </c>
      <c r="E55" t="str">
        <f t="shared" si="1"/>
        <v>Не принят</v>
      </c>
    </row>
    <row r="56" spans="1:5" x14ac:dyDescent="0.3">
      <c r="A56" s="3" t="s">
        <v>58</v>
      </c>
      <c r="B56" s="3">
        <v>88</v>
      </c>
      <c r="C56" s="3">
        <v>85</v>
      </c>
      <c r="D56" s="3">
        <f t="shared" si="0"/>
        <v>173</v>
      </c>
      <c r="E56" t="str">
        <f t="shared" si="1"/>
        <v>Принят</v>
      </c>
    </row>
    <row r="57" spans="1:5" x14ac:dyDescent="0.3">
      <c r="A57" s="3" t="s">
        <v>59</v>
      </c>
      <c r="B57" s="3">
        <v>90</v>
      </c>
      <c r="C57" s="3">
        <v>90</v>
      </c>
      <c r="D57" s="3">
        <f t="shared" si="0"/>
        <v>180</v>
      </c>
      <c r="E57" t="str">
        <f t="shared" si="1"/>
        <v>Принят</v>
      </c>
    </row>
    <row r="58" spans="1:5" x14ac:dyDescent="0.3">
      <c r="A58" s="3" t="s">
        <v>60</v>
      </c>
      <c r="B58" s="3">
        <v>65</v>
      </c>
      <c r="C58" s="3">
        <v>90</v>
      </c>
      <c r="D58" s="3">
        <f t="shared" si="0"/>
        <v>155</v>
      </c>
      <c r="E58" t="str">
        <f t="shared" si="1"/>
        <v>Принят</v>
      </c>
    </row>
    <row r="59" spans="1:5" x14ac:dyDescent="0.3">
      <c r="A59" s="3" t="s">
        <v>61</v>
      </c>
      <c r="B59" s="3">
        <v>65</v>
      </c>
      <c r="C59" s="3">
        <v>65</v>
      </c>
      <c r="D59" s="3">
        <f t="shared" si="0"/>
        <v>130</v>
      </c>
      <c r="E59" t="str">
        <f t="shared" si="1"/>
        <v>Не принят</v>
      </c>
    </row>
    <row r="60" spans="1:5" x14ac:dyDescent="0.3">
      <c r="A60" s="3" t="s">
        <v>62</v>
      </c>
      <c r="B60" s="3">
        <v>50</v>
      </c>
      <c r="C60" s="3">
        <v>93</v>
      </c>
      <c r="D60" s="3">
        <f t="shared" si="0"/>
        <v>143</v>
      </c>
      <c r="E60" t="str">
        <f t="shared" si="1"/>
        <v>Не принят</v>
      </c>
    </row>
    <row r="61" spans="1:5" x14ac:dyDescent="0.3">
      <c r="A61" s="3" t="s">
        <v>63</v>
      </c>
      <c r="B61" s="3">
        <v>66</v>
      </c>
      <c r="C61" s="3">
        <v>90</v>
      </c>
      <c r="D61" s="3">
        <f t="shared" si="0"/>
        <v>156</v>
      </c>
      <c r="E61" t="str">
        <f t="shared" si="1"/>
        <v>Принят</v>
      </c>
    </row>
    <row r="62" spans="1:5" x14ac:dyDescent="0.3">
      <c r="A62" s="3" t="s">
        <v>64</v>
      </c>
      <c r="B62" s="3">
        <v>77</v>
      </c>
      <c r="C62" s="3">
        <v>48</v>
      </c>
      <c r="D62" s="3">
        <f t="shared" si="0"/>
        <v>125</v>
      </c>
      <c r="E62" t="str">
        <f t="shared" si="1"/>
        <v>Не принят</v>
      </c>
    </row>
    <row r="63" spans="1:5" x14ac:dyDescent="0.3">
      <c r="A63" s="3" t="s">
        <v>65</v>
      </c>
      <c r="B63" s="3">
        <v>61</v>
      </c>
      <c r="C63" s="3">
        <v>58</v>
      </c>
      <c r="D63" s="3">
        <f t="shared" si="0"/>
        <v>119</v>
      </c>
      <c r="E63" t="str">
        <f t="shared" si="1"/>
        <v>Не принят</v>
      </c>
    </row>
    <row r="64" spans="1:5" x14ac:dyDescent="0.3">
      <c r="A64" s="3" t="s">
        <v>66</v>
      </c>
      <c r="B64" s="3">
        <v>56</v>
      </c>
      <c r="C64" s="3">
        <v>72</v>
      </c>
      <c r="D64" s="3">
        <f t="shared" si="0"/>
        <v>128</v>
      </c>
      <c r="E64" t="str">
        <f t="shared" si="1"/>
        <v>Не принят</v>
      </c>
    </row>
    <row r="65" spans="1:5" x14ac:dyDescent="0.3">
      <c r="A65" s="3" t="s">
        <v>67</v>
      </c>
      <c r="B65" s="3">
        <v>14</v>
      </c>
      <c r="C65" s="3">
        <v>53</v>
      </c>
      <c r="D65" s="3">
        <f t="shared" si="0"/>
        <v>67</v>
      </c>
      <c r="E65" t="str">
        <f t="shared" si="1"/>
        <v>Не принят</v>
      </c>
    </row>
    <row r="66" spans="1:5" x14ac:dyDescent="0.3">
      <c r="A66" s="3" t="s">
        <v>68</v>
      </c>
      <c r="B66" s="3">
        <v>12</v>
      </c>
      <c r="C66" s="3">
        <v>33</v>
      </c>
      <c r="D66" s="3">
        <f t="shared" si="0"/>
        <v>45</v>
      </c>
      <c r="E66" t="str">
        <f t="shared" si="1"/>
        <v>Не принят</v>
      </c>
    </row>
    <row r="67" spans="1:5" x14ac:dyDescent="0.3">
      <c r="A67" s="3" t="s">
        <v>69</v>
      </c>
      <c r="B67" s="3">
        <v>68</v>
      </c>
      <c r="C67" s="3">
        <v>84</v>
      </c>
      <c r="D67" s="3">
        <f t="shared" ref="D67:D101" si="2">SUM(B67:C67)</f>
        <v>152</v>
      </c>
      <c r="E67" t="str">
        <f t="shared" ref="E67:E101" si="3">IF(D67&gt;=150,"Принят","Не принят")</f>
        <v>Принят</v>
      </c>
    </row>
    <row r="68" spans="1:5" x14ac:dyDescent="0.3">
      <c r="A68" s="3" t="s">
        <v>70</v>
      </c>
      <c r="B68" s="3">
        <v>10</v>
      </c>
      <c r="C68" s="3">
        <v>57</v>
      </c>
      <c r="D68" s="3">
        <f t="shared" si="2"/>
        <v>67</v>
      </c>
      <c r="E68" t="str">
        <f t="shared" si="3"/>
        <v>Не принят</v>
      </c>
    </row>
    <row r="69" spans="1:5" x14ac:dyDescent="0.3">
      <c r="A69" s="3" t="s">
        <v>71</v>
      </c>
      <c r="B69" s="3">
        <v>86</v>
      </c>
      <c r="C69" s="3">
        <v>7</v>
      </c>
      <c r="D69" s="3">
        <f t="shared" si="2"/>
        <v>93</v>
      </c>
      <c r="E69" t="str">
        <f t="shared" si="3"/>
        <v>Не принят</v>
      </c>
    </row>
    <row r="70" spans="1:5" x14ac:dyDescent="0.3">
      <c r="A70" s="3" t="s">
        <v>72</v>
      </c>
      <c r="B70" s="3">
        <v>22</v>
      </c>
      <c r="C70" s="3">
        <v>79</v>
      </c>
      <c r="D70" s="3">
        <f t="shared" si="2"/>
        <v>101</v>
      </c>
      <c r="E70" t="str">
        <f t="shared" si="3"/>
        <v>Не принят</v>
      </c>
    </row>
    <row r="71" spans="1:5" x14ac:dyDescent="0.3">
      <c r="A71" s="3" t="s">
        <v>73</v>
      </c>
      <c r="B71" s="3">
        <v>26</v>
      </c>
      <c r="C71" s="3">
        <v>20</v>
      </c>
      <c r="D71" s="3">
        <f t="shared" si="2"/>
        <v>46</v>
      </c>
      <c r="E71" t="str">
        <f t="shared" si="3"/>
        <v>Не принят</v>
      </c>
    </row>
    <row r="72" spans="1:5" x14ac:dyDescent="0.3">
      <c r="A72" s="3" t="s">
        <v>74</v>
      </c>
      <c r="B72" s="3">
        <v>97</v>
      </c>
      <c r="C72" s="3">
        <v>68</v>
      </c>
      <c r="D72" s="3">
        <f t="shared" si="2"/>
        <v>165</v>
      </c>
      <c r="E72" t="str">
        <f t="shared" si="3"/>
        <v>Принят</v>
      </c>
    </row>
    <row r="73" spans="1:5" x14ac:dyDescent="0.3">
      <c r="A73" s="3" t="s">
        <v>75</v>
      </c>
      <c r="B73" s="3">
        <v>47</v>
      </c>
      <c r="C73" s="3">
        <v>68</v>
      </c>
      <c r="D73" s="3">
        <f t="shared" si="2"/>
        <v>115</v>
      </c>
      <c r="E73" t="str">
        <f t="shared" si="3"/>
        <v>Не принят</v>
      </c>
    </row>
    <row r="74" spans="1:5" x14ac:dyDescent="0.3">
      <c r="A74" s="3" t="s">
        <v>76</v>
      </c>
      <c r="B74" s="3">
        <v>9</v>
      </c>
      <c r="C74" s="3">
        <v>64</v>
      </c>
      <c r="D74" s="3">
        <f t="shared" si="2"/>
        <v>73</v>
      </c>
      <c r="E74" t="str">
        <f t="shared" si="3"/>
        <v>Не принят</v>
      </c>
    </row>
    <row r="75" spans="1:5" x14ac:dyDescent="0.3">
      <c r="A75" s="3" t="s">
        <v>77</v>
      </c>
      <c r="B75" s="3">
        <v>65</v>
      </c>
      <c r="C75" s="3">
        <v>70</v>
      </c>
      <c r="D75" s="3">
        <f t="shared" si="2"/>
        <v>135</v>
      </c>
      <c r="E75" t="str">
        <f t="shared" si="3"/>
        <v>Не принят</v>
      </c>
    </row>
    <row r="76" spans="1:5" x14ac:dyDescent="0.3">
      <c r="A76" s="3" t="s">
        <v>78</v>
      </c>
      <c r="B76" s="3">
        <v>78</v>
      </c>
      <c r="C76" s="3">
        <v>93</v>
      </c>
      <c r="D76" s="3">
        <f t="shared" si="2"/>
        <v>171</v>
      </c>
      <c r="E76" t="str">
        <f t="shared" si="3"/>
        <v>Принят</v>
      </c>
    </row>
    <row r="77" spans="1:5" x14ac:dyDescent="0.3">
      <c r="A77" s="3" t="s">
        <v>79</v>
      </c>
      <c r="B77" s="3">
        <v>93</v>
      </c>
      <c r="C77" s="3">
        <v>22</v>
      </c>
      <c r="D77" s="3">
        <f t="shared" si="2"/>
        <v>115</v>
      </c>
      <c r="E77" t="str">
        <f t="shared" si="3"/>
        <v>Не принят</v>
      </c>
    </row>
    <row r="78" spans="1:5" x14ac:dyDescent="0.3">
      <c r="A78" s="3" t="s">
        <v>80</v>
      </c>
      <c r="B78" s="3">
        <v>42</v>
      </c>
      <c r="C78" s="3">
        <v>67</v>
      </c>
      <c r="D78" s="3">
        <f t="shared" si="2"/>
        <v>109</v>
      </c>
      <c r="E78" t="str">
        <f t="shared" si="3"/>
        <v>Не принят</v>
      </c>
    </row>
    <row r="79" spans="1:5" x14ac:dyDescent="0.3">
      <c r="A79" s="3" t="s">
        <v>81</v>
      </c>
      <c r="B79" s="3">
        <v>85</v>
      </c>
      <c r="C79" s="3">
        <v>57</v>
      </c>
      <c r="D79" s="3">
        <f t="shared" si="2"/>
        <v>142</v>
      </c>
      <c r="E79" t="str">
        <f t="shared" si="3"/>
        <v>Не принят</v>
      </c>
    </row>
    <row r="80" spans="1:5" x14ac:dyDescent="0.3">
      <c r="A80" s="3" t="s">
        <v>82</v>
      </c>
      <c r="B80" s="3">
        <v>24</v>
      </c>
      <c r="C80" s="3">
        <v>93</v>
      </c>
      <c r="D80" s="3">
        <f t="shared" si="2"/>
        <v>117</v>
      </c>
      <c r="E80" t="str">
        <f t="shared" si="3"/>
        <v>Не принят</v>
      </c>
    </row>
    <row r="81" spans="1:5" x14ac:dyDescent="0.3">
      <c r="A81" s="3" t="s">
        <v>83</v>
      </c>
      <c r="B81" s="3">
        <v>100</v>
      </c>
      <c r="C81" s="3">
        <v>94</v>
      </c>
      <c r="D81" s="3">
        <f t="shared" si="2"/>
        <v>194</v>
      </c>
      <c r="E81" t="str">
        <f t="shared" si="3"/>
        <v>Принят</v>
      </c>
    </row>
    <row r="82" spans="1:5" x14ac:dyDescent="0.3">
      <c r="A82" s="3" t="s">
        <v>84</v>
      </c>
      <c r="B82" s="3">
        <v>22</v>
      </c>
      <c r="C82" s="3">
        <v>34</v>
      </c>
      <c r="D82" s="3">
        <f t="shared" si="2"/>
        <v>56</v>
      </c>
      <c r="E82" t="str">
        <f t="shared" si="3"/>
        <v>Не принят</v>
      </c>
    </row>
    <row r="83" spans="1:5" x14ac:dyDescent="0.3">
      <c r="A83" s="3" t="s">
        <v>85</v>
      </c>
      <c r="B83" s="3">
        <v>2</v>
      </c>
      <c r="C83" s="3">
        <v>24</v>
      </c>
      <c r="D83" s="3">
        <f t="shared" si="2"/>
        <v>26</v>
      </c>
      <c r="E83" t="str">
        <f t="shared" si="3"/>
        <v>Не принят</v>
      </c>
    </row>
    <row r="84" spans="1:5" x14ac:dyDescent="0.3">
      <c r="A84" s="3" t="s">
        <v>86</v>
      </c>
      <c r="B84" s="3">
        <v>90</v>
      </c>
      <c r="C84" s="3">
        <v>90</v>
      </c>
      <c r="D84" s="3">
        <f t="shared" si="2"/>
        <v>180</v>
      </c>
      <c r="E84" t="str">
        <f t="shared" si="3"/>
        <v>Принят</v>
      </c>
    </row>
    <row r="85" spans="1:5" x14ac:dyDescent="0.3">
      <c r="A85" s="3" t="s">
        <v>87</v>
      </c>
      <c r="B85" s="3">
        <v>65</v>
      </c>
      <c r="C85" s="3">
        <v>90</v>
      </c>
      <c r="D85" s="3">
        <f t="shared" si="2"/>
        <v>155</v>
      </c>
      <c r="E85" t="str">
        <f t="shared" si="3"/>
        <v>Принят</v>
      </c>
    </row>
    <row r="86" spans="1:5" x14ac:dyDescent="0.3">
      <c r="A86" s="3" t="s">
        <v>88</v>
      </c>
      <c r="B86" s="3">
        <v>65</v>
      </c>
      <c r="C86" s="3">
        <v>65</v>
      </c>
      <c r="D86" s="3">
        <f t="shared" si="2"/>
        <v>130</v>
      </c>
      <c r="E86" t="str">
        <f t="shared" si="3"/>
        <v>Не принят</v>
      </c>
    </row>
    <row r="87" spans="1:5" x14ac:dyDescent="0.3">
      <c r="A87" s="3" t="s">
        <v>89</v>
      </c>
      <c r="B87" s="3">
        <v>50</v>
      </c>
      <c r="C87" s="3">
        <v>93</v>
      </c>
      <c r="D87" s="3">
        <f t="shared" si="2"/>
        <v>143</v>
      </c>
      <c r="E87" t="str">
        <f t="shared" si="3"/>
        <v>Не принят</v>
      </c>
    </row>
    <row r="88" spans="1:5" x14ac:dyDescent="0.3">
      <c r="A88" s="3" t="s">
        <v>90</v>
      </c>
      <c r="B88" s="3">
        <v>66</v>
      </c>
      <c r="C88" s="3">
        <v>90</v>
      </c>
      <c r="D88" s="3">
        <f t="shared" si="2"/>
        <v>156</v>
      </c>
      <c r="E88" t="str">
        <f t="shared" si="3"/>
        <v>Принят</v>
      </c>
    </row>
    <row r="89" spans="1:5" x14ac:dyDescent="0.3">
      <c r="A89" s="3" t="s">
        <v>91</v>
      </c>
      <c r="B89" s="3">
        <v>77</v>
      </c>
      <c r="C89" s="3">
        <v>48</v>
      </c>
      <c r="D89" s="3">
        <f t="shared" si="2"/>
        <v>125</v>
      </c>
      <c r="E89" t="str">
        <f t="shared" si="3"/>
        <v>Не принят</v>
      </c>
    </row>
    <row r="90" spans="1:5" x14ac:dyDescent="0.3">
      <c r="A90" s="3" t="s">
        <v>92</v>
      </c>
      <c r="B90" s="3">
        <v>61</v>
      </c>
      <c r="C90" s="3">
        <v>58</v>
      </c>
      <c r="D90" s="3">
        <f t="shared" si="2"/>
        <v>119</v>
      </c>
      <c r="E90" t="str">
        <f t="shared" si="3"/>
        <v>Не принят</v>
      </c>
    </row>
    <row r="91" spans="1:5" x14ac:dyDescent="0.3">
      <c r="A91" s="3" t="s">
        <v>93</v>
      </c>
      <c r="B91" s="3">
        <v>56</v>
      </c>
      <c r="C91" s="3">
        <v>72</v>
      </c>
      <c r="D91" s="3">
        <f t="shared" si="2"/>
        <v>128</v>
      </c>
      <c r="E91" t="str">
        <f t="shared" si="3"/>
        <v>Не принят</v>
      </c>
    </row>
    <row r="92" spans="1:5" x14ac:dyDescent="0.3">
      <c r="A92" s="3" t="s">
        <v>94</v>
      </c>
      <c r="B92" s="3">
        <v>14</v>
      </c>
      <c r="C92" s="3">
        <v>53</v>
      </c>
      <c r="D92" s="3">
        <f t="shared" si="2"/>
        <v>67</v>
      </c>
      <c r="E92" t="str">
        <f t="shared" si="3"/>
        <v>Не принят</v>
      </c>
    </row>
    <row r="93" spans="1:5" x14ac:dyDescent="0.3">
      <c r="A93" s="3" t="s">
        <v>95</v>
      </c>
      <c r="B93" s="3">
        <v>12</v>
      </c>
      <c r="C93" s="3">
        <v>33</v>
      </c>
      <c r="D93" s="3">
        <f t="shared" si="2"/>
        <v>45</v>
      </c>
      <c r="E93" t="str">
        <f t="shared" si="3"/>
        <v>Не принят</v>
      </c>
    </row>
    <row r="94" spans="1:5" x14ac:dyDescent="0.3">
      <c r="A94" s="3" t="s">
        <v>96</v>
      </c>
      <c r="B94" s="3">
        <v>68</v>
      </c>
      <c r="C94" s="3">
        <v>84</v>
      </c>
      <c r="D94" s="3">
        <f t="shared" si="2"/>
        <v>152</v>
      </c>
      <c r="E94" t="str">
        <f t="shared" si="3"/>
        <v>Принят</v>
      </c>
    </row>
    <row r="95" spans="1:5" x14ac:dyDescent="0.3">
      <c r="A95" s="3" t="s">
        <v>97</v>
      </c>
      <c r="B95" s="3">
        <v>10</v>
      </c>
      <c r="C95" s="3">
        <v>57</v>
      </c>
      <c r="D95" s="3">
        <f t="shared" si="2"/>
        <v>67</v>
      </c>
      <c r="E95" t="str">
        <f t="shared" si="3"/>
        <v>Не принят</v>
      </c>
    </row>
    <row r="96" spans="1:5" x14ac:dyDescent="0.3">
      <c r="A96" s="3" t="s">
        <v>98</v>
      </c>
      <c r="B96" s="3">
        <v>96</v>
      </c>
      <c r="C96" s="3">
        <v>98</v>
      </c>
      <c r="D96" s="3">
        <f t="shared" si="2"/>
        <v>194</v>
      </c>
      <c r="E96" t="str">
        <f t="shared" si="3"/>
        <v>Принят</v>
      </c>
    </row>
    <row r="97" spans="1:5" x14ac:dyDescent="0.3">
      <c r="A97" s="3" t="s">
        <v>99</v>
      </c>
      <c r="B97" s="3">
        <v>91</v>
      </c>
      <c r="C97" s="3">
        <v>69</v>
      </c>
      <c r="D97" s="3">
        <f t="shared" si="2"/>
        <v>160</v>
      </c>
      <c r="E97" t="str">
        <f t="shared" si="3"/>
        <v>Принят</v>
      </c>
    </row>
    <row r="98" spans="1:5" x14ac:dyDescent="0.3">
      <c r="A98" s="3" t="s">
        <v>100</v>
      </c>
      <c r="B98" s="3">
        <v>29</v>
      </c>
      <c r="C98" s="3">
        <v>66</v>
      </c>
      <c r="D98" s="3">
        <f t="shared" si="2"/>
        <v>95</v>
      </c>
      <c r="E98" t="str">
        <f t="shared" si="3"/>
        <v>Не принят</v>
      </c>
    </row>
    <row r="99" spans="1:5" x14ac:dyDescent="0.3">
      <c r="A99" s="3" t="s">
        <v>101</v>
      </c>
      <c r="B99" s="3">
        <v>80</v>
      </c>
      <c r="C99" s="3">
        <v>84</v>
      </c>
      <c r="D99" s="3">
        <f t="shared" si="2"/>
        <v>164</v>
      </c>
      <c r="E99" t="str">
        <f t="shared" si="3"/>
        <v>Принят</v>
      </c>
    </row>
    <row r="100" spans="1:5" x14ac:dyDescent="0.3">
      <c r="A100" s="3" t="s">
        <v>102</v>
      </c>
      <c r="B100" s="3">
        <v>81</v>
      </c>
      <c r="C100" s="3">
        <v>33</v>
      </c>
      <c r="D100" s="3">
        <f t="shared" si="2"/>
        <v>114</v>
      </c>
      <c r="E100" t="str">
        <f t="shared" si="3"/>
        <v>Не принят</v>
      </c>
    </row>
    <row r="101" spans="1:5" x14ac:dyDescent="0.3">
      <c r="A101" s="3" t="s">
        <v>103</v>
      </c>
      <c r="B101" s="3">
        <v>86</v>
      </c>
      <c r="C101" s="3">
        <v>44</v>
      </c>
      <c r="D101" s="3">
        <f t="shared" si="2"/>
        <v>130</v>
      </c>
      <c r="E101" t="str">
        <f t="shared" si="3"/>
        <v>Не принят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</cp:lastModifiedBy>
  <dcterms:created xsi:type="dcterms:W3CDTF">2020-08-28T13:51:46Z</dcterms:created>
  <dcterms:modified xsi:type="dcterms:W3CDTF">2024-05-06T11:49:07Z</dcterms:modified>
</cp:coreProperties>
</file>